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nchik\Desktop\ПРОГРАММЫ\Новые МП\Качественные услуги\МП Качественные услуги\"/>
    </mc:Choice>
  </mc:AlternateContent>
  <bookViews>
    <workbookView xWindow="14400" yWindow="0" windowWidth="14400" windowHeight="1620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4" l="1"/>
  <c r="E14" i="4"/>
  <c r="F14" i="4"/>
  <c r="G14" i="4"/>
  <c r="H14" i="4"/>
  <c r="D15" i="4"/>
  <c r="E15" i="4"/>
  <c r="F15" i="4"/>
  <c r="G15" i="4"/>
  <c r="H15" i="4"/>
  <c r="D16" i="4"/>
  <c r="E16" i="4"/>
  <c r="D17" i="4"/>
  <c r="E17" i="4"/>
  <c r="F17" i="4"/>
  <c r="G17" i="4"/>
  <c r="H17" i="4"/>
  <c r="C15" i="4"/>
  <c r="C16" i="4"/>
  <c r="C17" i="4"/>
  <c r="C14" i="4"/>
  <c r="F11" i="4" l="1"/>
  <c r="F16" i="4" s="1"/>
  <c r="G11" i="4" l="1"/>
  <c r="G16" i="4" s="1"/>
  <c r="H11" i="4" l="1"/>
  <c r="H16" i="4" s="1"/>
  <c r="C13" i="4"/>
  <c r="I15" i="4"/>
  <c r="I14" i="4"/>
  <c r="E13" i="4"/>
  <c r="I17" i="4"/>
  <c r="D13" i="4"/>
  <c r="F13" i="4" l="1"/>
  <c r="G13" i="4" l="1"/>
  <c r="H13" i="4" l="1"/>
  <c r="I16" i="4"/>
  <c r="I13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<sst xmlns="http://schemas.openxmlformats.org/spreadsheetml/2006/main" count="67" uniqueCount="46">
  <si>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</si>
  <si>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</si>
  <si>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</si>
  <si>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</si>
  <si>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</si>
  <si>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</si>
  <si>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</si>
  <si>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</si>
  <si>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</si>
  <si>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</si>
  <si>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</si>
  <si>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</si>
  <si>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</si>
  <si>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</si>
  <si>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</si>
  <si>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</si>
  <si>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</si>
  <si>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</si>
  <si>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</si>
  <si>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</si>
  <si>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</si>
  <si>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</si>
  <si>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</si>
  <si>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</si>
  <si>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</si>
  <si>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</si>
  <si>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</si>
  <si>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Базовое значение 2024 год</t>
  </si>
  <si>
    <t>Отдел ЖК и ДХ</t>
  </si>
  <si>
    <t>Базовое значение, 2024 год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</si>
  <si>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</si>
  <si>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</si>
  <si>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</si>
  <si>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</si>
  <si>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>не устанавливается</t>
  </si>
  <si>
    <t xml:space="preserve">Раздел 4. Финансовое обеспечение комплекса процессных мероприятий </t>
  </si>
  <si>
    <t>к муниципальной программе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хозяйства", утвержденной постановлением
администрации муниципального образования
Ногликский муниципальный округ
Сахалинской области
от _________ № ______</t>
  </si>
  <si>
    <t>ГП</t>
  </si>
  <si>
    <t>Приложение 3</t>
  </si>
  <si>
    <t>Задача 1. Модернизация коммунальной инфраструктуры.</t>
  </si>
  <si>
    <t>Количество аварий на инженерных сетях в отчетном периоде</t>
  </si>
  <si>
    <t>Модернизация систем коммунальной инфраструктуры</t>
  </si>
  <si>
    <t>Проведен комплекс мероприятий направленный на модернизацию систем коммунальной инфраструктуры</t>
  </si>
  <si>
    <t>Задача 1. "Модернизация коммунальной инфраструктуры".</t>
  </si>
  <si>
    <t>ПАСПОРТ
комплекса процессных мероприятий "Повышение надежности и эффективности производства и поставки коммунальных ресурсов путем модернизации систем коммунальной инфраструктуры".</t>
  </si>
  <si>
    <t>Модернизация систем коммунальной инфраструктуры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</si>
</sst>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8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A4" sqref="A4:H4"/>
    </sheetView>
  </sheetViews>
  <sheetFormatPr defaultColWidth="9.140625" defaultRowHeight="15" x14ac:dyDescent="0.25"/>
  <cols>
    <col min="1" max="1" width="31.28515625" style="1" customWidth="1"/>
    <col min="2" max="16384" width="9.140625" style="1"/>
  </cols>
  <sheetData>
    <row r="1" spans="1:8" ht="15.75" x14ac:dyDescent="0.25">
      <c r="F1" s="25"/>
      <c r="G1" s="25"/>
      <c r="H1" s="25" t="s">
        <v>38</v>
      </c>
    </row>
    <row r="2" spans="1:8" ht="178.5" customHeight="1" x14ac:dyDescent="0.25">
      <c r="D2" s="32" t="s">
        <v>36</v>
      </c>
      <c r="E2" s="32"/>
      <c r="F2" s="32"/>
      <c r="G2" s="32"/>
      <c r="H2" s="32"/>
    </row>
    <row r="4" spans="1:8" ht="63.75" customHeight="1" x14ac:dyDescent="0.25">
      <c r="A4" s="38" t="s">
        <v>44</v>
      </c>
      <c r="B4" s="38"/>
      <c r="C4" s="38"/>
      <c r="D4" s="38"/>
      <c r="E4" s="38"/>
      <c r="F4" s="38"/>
      <c r="G4" s="39"/>
      <c r="H4" s="39"/>
    </row>
    <row r="5" spans="1:8" ht="22.15" customHeight="1" x14ac:dyDescent="0.25">
      <c r="A5" s="36" t="s">
        <v>3</v>
      </c>
      <c r="B5" s="37"/>
      <c r="C5" s="37"/>
      <c r="D5" s="37"/>
      <c r="E5" s="37"/>
      <c r="F5" s="37"/>
      <c r="G5" s="37"/>
      <c r="H5" s="37"/>
    </row>
    <row r="6" spans="1:8" ht="13.9" x14ac:dyDescent="0.25"/>
    <row r="7" spans="1:8" ht="31.5" x14ac:dyDescent="0.25">
      <c r="A7" s="26" t="s">
        <v>0</v>
      </c>
      <c r="B7" s="33" t="s">
        <v>28</v>
      </c>
      <c r="C7" s="34"/>
      <c r="D7" s="34"/>
      <c r="E7" s="34"/>
      <c r="F7" s="34"/>
      <c r="G7" s="34"/>
      <c r="H7" s="35"/>
    </row>
    <row r="8" spans="1:8" ht="15.75" x14ac:dyDescent="0.25">
      <c r="A8" s="26" t="s">
        <v>1</v>
      </c>
      <c r="B8" s="40" t="s">
        <v>26</v>
      </c>
      <c r="C8" s="41"/>
      <c r="D8" s="41"/>
      <c r="E8" s="41"/>
      <c r="F8" s="41"/>
      <c r="G8" s="41"/>
      <c r="H8" s="42"/>
    </row>
    <row r="9" spans="1:8" ht="38.25" customHeight="1" x14ac:dyDescent="0.25">
      <c r="A9" s="27" t="s">
        <v>2</v>
      </c>
      <c r="B9" s="33" t="s">
        <v>39</v>
      </c>
      <c r="C9" s="34"/>
      <c r="D9" s="34"/>
      <c r="E9" s="34"/>
      <c r="F9" s="34"/>
      <c r="G9" s="34"/>
      <c r="H9" s="35"/>
    </row>
  </sheetData>
  <mergeCells count="6">
    <mergeCell ref="D2:H2"/>
    <mergeCell ref="B9:H9"/>
    <mergeCell ref="A5:H5"/>
    <mergeCell ref="A4:H4"/>
    <mergeCell ref="B7:H7"/>
    <mergeCell ref="B8:H8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"/>
  <sheetViews>
    <sheetView workbookViewId="0">
      <selection activeCell="B9" sqref="B9"/>
    </sheetView>
  </sheetViews>
  <sheetFormatPr defaultColWidth="9.140625" defaultRowHeight="15.75" x14ac:dyDescent="0.25"/>
  <cols>
    <col min="1" max="1" width="5.28515625" style="2" customWidth="1"/>
    <col min="2" max="2" width="40" style="2" customWidth="1"/>
    <col min="3" max="3" width="11" style="2" customWidth="1"/>
    <col min="4" max="4" width="11.85546875" style="2" customWidth="1"/>
    <col min="5" max="5" width="10.42578125" style="2" customWidth="1"/>
    <col min="6" max="9" width="9.140625" style="2"/>
    <col min="10" max="11" width="8.85546875" style="2" customWidth="1"/>
    <col min="12" max="12" width="22.85546875" style="2" customWidth="1"/>
    <col min="13" max="16384" width="9.140625" style="2"/>
  </cols>
  <sheetData>
    <row r="3" spans="1:12" ht="28.5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5" spans="1:12" ht="28.5" customHeight="1" x14ac:dyDescent="0.25">
      <c r="A5" s="47" t="s">
        <v>11</v>
      </c>
      <c r="B5" s="44" t="s">
        <v>9</v>
      </c>
      <c r="C5" s="47" t="s">
        <v>8</v>
      </c>
      <c r="D5" s="47" t="s">
        <v>7</v>
      </c>
      <c r="E5" s="47" t="s">
        <v>27</v>
      </c>
      <c r="F5" s="50" t="s">
        <v>5</v>
      </c>
      <c r="G5" s="51"/>
      <c r="H5" s="51"/>
      <c r="I5" s="51"/>
      <c r="J5" s="51"/>
      <c r="K5" s="52"/>
      <c r="L5" s="47" t="s">
        <v>4</v>
      </c>
    </row>
    <row r="6" spans="1:12" ht="16.899999999999999" customHeight="1" x14ac:dyDescent="0.25">
      <c r="A6" s="48"/>
      <c r="B6" s="45"/>
      <c r="C6" s="48"/>
      <c r="D6" s="48"/>
      <c r="E6" s="48"/>
      <c r="F6" s="3">
        <v>2026</v>
      </c>
      <c r="G6" s="4">
        <v>2027</v>
      </c>
      <c r="H6" s="4">
        <v>2028</v>
      </c>
      <c r="I6" s="4">
        <v>2029</v>
      </c>
      <c r="J6" s="4">
        <v>2030</v>
      </c>
      <c r="K6" s="4">
        <v>2031</v>
      </c>
      <c r="L6" s="48"/>
    </row>
    <row r="7" spans="1:12" ht="15.6" customHeight="1" x14ac:dyDescent="0.25">
      <c r="A7" s="49"/>
      <c r="B7" s="46"/>
      <c r="C7" s="49"/>
      <c r="D7" s="49"/>
      <c r="E7" s="49"/>
      <c r="F7" s="5" t="s">
        <v>6</v>
      </c>
      <c r="G7" s="5" t="s">
        <v>6</v>
      </c>
      <c r="H7" s="5" t="s">
        <v>6</v>
      </c>
      <c r="I7" s="5" t="s">
        <v>6</v>
      </c>
      <c r="J7" s="5" t="s">
        <v>6</v>
      </c>
      <c r="K7" s="5" t="s">
        <v>6</v>
      </c>
      <c r="L7" s="49"/>
    </row>
    <row r="8" spans="1:12" x14ac:dyDescent="0.25">
      <c r="A8" s="6">
        <v>1</v>
      </c>
      <c r="B8" s="7"/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121.5" customHeight="1" x14ac:dyDescent="0.25">
      <c r="A9" s="14" t="s">
        <v>10</v>
      </c>
      <c r="B9" s="8" t="s">
        <v>40</v>
      </c>
      <c r="C9" s="9" t="s">
        <v>37</v>
      </c>
      <c r="D9" s="14" t="s">
        <v>31</v>
      </c>
      <c r="E9" s="14">
        <v>0</v>
      </c>
      <c r="F9" s="14">
        <v>3</v>
      </c>
      <c r="G9" s="14">
        <v>3</v>
      </c>
      <c r="H9" s="14">
        <v>3</v>
      </c>
      <c r="I9" s="14">
        <v>2</v>
      </c>
      <c r="J9" s="14">
        <v>2</v>
      </c>
      <c r="K9" s="14">
        <v>2</v>
      </c>
      <c r="L9" s="31" t="s">
        <v>28</v>
      </c>
    </row>
  </sheetData>
  <mergeCells count="8">
    <mergeCell ref="A3:L3"/>
    <mergeCell ref="B5:B7"/>
    <mergeCell ref="L5:L7"/>
    <mergeCell ref="A5:A7"/>
    <mergeCell ref="F5:K5"/>
    <mergeCell ref="E5:E7"/>
    <mergeCell ref="D5:D7"/>
    <mergeCell ref="C5:C7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8"/>
  <sheetViews>
    <sheetView zoomScale="136" zoomScaleNormal="136" workbookViewId="0">
      <selection activeCell="D8" sqref="D8"/>
    </sheetView>
  </sheetViews>
  <sheetFormatPr defaultColWidth="9.140625" defaultRowHeight="15" x14ac:dyDescent="0.25"/>
  <cols>
    <col min="1" max="1" width="5.7109375" style="1" customWidth="1"/>
    <col min="2" max="2" width="35.28515625" style="1" customWidth="1"/>
    <col min="3" max="3" width="19" style="1" customWidth="1"/>
    <col min="4" max="4" width="36.28515625" style="1" customWidth="1"/>
    <col min="5" max="5" width="16.85546875" style="1" customWidth="1"/>
    <col min="6" max="6" width="10.28515625" style="1" customWidth="1"/>
    <col min="7" max="12" width="8.5703125" style="1" customWidth="1"/>
    <col min="13" max="16384" width="9.140625" style="1"/>
  </cols>
  <sheetData>
    <row r="2" spans="1:12" x14ac:dyDescent="0.25">
      <c r="A2" s="56" t="s">
        <v>33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4" spans="1:12" ht="25.9" customHeight="1" x14ac:dyDescent="0.25">
      <c r="A4" s="60" t="s">
        <v>11</v>
      </c>
      <c r="B4" s="62" t="s">
        <v>15</v>
      </c>
      <c r="C4" s="60" t="s">
        <v>14</v>
      </c>
      <c r="D4" s="60" t="s">
        <v>13</v>
      </c>
      <c r="E4" s="60" t="s">
        <v>7</v>
      </c>
      <c r="F4" s="60" t="s">
        <v>29</v>
      </c>
      <c r="G4" s="57" t="s">
        <v>12</v>
      </c>
      <c r="H4" s="58"/>
      <c r="I4" s="58"/>
      <c r="J4" s="58"/>
      <c r="K4" s="58"/>
      <c r="L4" s="59"/>
    </row>
    <row r="5" spans="1:12" ht="22.9" customHeight="1" x14ac:dyDescent="0.25">
      <c r="A5" s="61"/>
      <c r="B5" s="63"/>
      <c r="C5" s="61"/>
      <c r="D5" s="61"/>
      <c r="E5" s="61"/>
      <c r="F5" s="61"/>
      <c r="G5" s="11">
        <v>2026</v>
      </c>
      <c r="H5" s="11">
        <v>2027</v>
      </c>
      <c r="I5" s="11">
        <v>2028</v>
      </c>
      <c r="J5" s="11">
        <v>2029</v>
      </c>
      <c r="K5" s="11">
        <v>2030</v>
      </c>
      <c r="L5" s="11">
        <v>2031</v>
      </c>
    </row>
    <row r="6" spans="1:12" x14ac:dyDescent="0.25">
      <c r="A6" s="12">
        <v>1</v>
      </c>
      <c r="B6" s="13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</row>
    <row r="7" spans="1:12" x14ac:dyDescent="0.25">
      <c r="A7" s="24">
        <v>1</v>
      </c>
      <c r="B7" s="53" t="s">
        <v>39</v>
      </c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1:12" ht="51" x14ac:dyDescent="0.25">
      <c r="A8" s="9" t="s">
        <v>23</v>
      </c>
      <c r="B8" s="15" t="s">
        <v>41</v>
      </c>
      <c r="C8" s="15" t="s">
        <v>30</v>
      </c>
      <c r="D8" s="8" t="s">
        <v>42</v>
      </c>
      <c r="E8" s="14" t="s">
        <v>34</v>
      </c>
      <c r="F8" s="10" t="s">
        <v>26</v>
      </c>
      <c r="G8" s="10" t="s">
        <v>26</v>
      </c>
      <c r="H8" s="10" t="s">
        <v>26</v>
      </c>
      <c r="I8" s="10" t="s">
        <v>26</v>
      </c>
      <c r="J8" s="10" t="s">
        <v>26</v>
      </c>
      <c r="K8" s="10" t="s">
        <v>26</v>
      </c>
      <c r="L8" s="10" t="s">
        <v>26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zoomScaleNormal="100" workbookViewId="0">
      <selection activeCell="L22" sqref="L21:L22"/>
    </sheetView>
  </sheetViews>
  <sheetFormatPr defaultColWidth="9.140625" defaultRowHeight="15" x14ac:dyDescent="0.25"/>
  <cols>
    <col min="1" max="1" width="6.5703125" style="1" customWidth="1"/>
    <col min="2" max="2" width="30" style="1" customWidth="1"/>
    <col min="3" max="3" width="10.28515625" style="1" customWidth="1"/>
    <col min="4" max="7" width="9.140625" style="1"/>
    <col min="8" max="8" width="9.7109375" style="1" customWidth="1"/>
    <col min="9" max="9" width="12.7109375" style="1" customWidth="1"/>
    <col min="10" max="16384" width="9.140625" style="1"/>
  </cols>
  <sheetData>
    <row r="2" spans="1:10" ht="15.75" x14ac:dyDescent="0.25">
      <c r="A2" s="36" t="s">
        <v>35</v>
      </c>
      <c r="B2" s="36"/>
      <c r="C2" s="36"/>
      <c r="D2" s="36"/>
      <c r="E2" s="36"/>
      <c r="F2" s="36"/>
      <c r="G2" s="36"/>
      <c r="H2" s="36"/>
      <c r="I2" s="36"/>
      <c r="J2" s="28"/>
    </row>
    <row r="4" spans="1:10" ht="33.6" customHeight="1" x14ac:dyDescent="0.25">
      <c r="A4" s="73" t="s">
        <v>24</v>
      </c>
      <c r="B4" s="75" t="s">
        <v>18</v>
      </c>
      <c r="C4" s="70" t="s">
        <v>17</v>
      </c>
      <c r="D4" s="71"/>
      <c r="E4" s="71"/>
      <c r="F4" s="71"/>
      <c r="G4" s="71"/>
      <c r="H4" s="72"/>
      <c r="I4" s="73" t="s">
        <v>16</v>
      </c>
    </row>
    <row r="5" spans="1:10" x14ac:dyDescent="0.25">
      <c r="A5" s="74"/>
      <c r="B5" s="76"/>
      <c r="C5" s="16">
        <v>2026</v>
      </c>
      <c r="D5" s="16">
        <v>2027</v>
      </c>
      <c r="E5" s="16">
        <v>2028</v>
      </c>
      <c r="F5" s="16">
        <v>2029</v>
      </c>
      <c r="G5" s="16">
        <v>2030</v>
      </c>
      <c r="H5" s="16">
        <v>2031</v>
      </c>
      <c r="I5" s="74"/>
    </row>
    <row r="6" spans="1:10" x14ac:dyDescent="0.25">
      <c r="A6" s="29">
        <v>1</v>
      </c>
      <c r="B6" s="30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</row>
    <row r="7" spans="1:10" x14ac:dyDescent="0.25">
      <c r="A7" s="16">
        <v>1</v>
      </c>
      <c r="B7" s="67" t="s">
        <v>43</v>
      </c>
      <c r="C7" s="68"/>
      <c r="D7" s="68"/>
      <c r="E7" s="68"/>
      <c r="F7" s="68"/>
      <c r="G7" s="68"/>
      <c r="H7" s="68"/>
      <c r="I7" s="69"/>
    </row>
    <row r="8" spans="1:10" ht="45" x14ac:dyDescent="0.25">
      <c r="A8" s="64" t="s">
        <v>23</v>
      </c>
      <c r="B8" s="17" t="s">
        <v>45</v>
      </c>
      <c r="C8" s="18">
        <f>SUM(C9:C12)</f>
        <v>0</v>
      </c>
      <c r="D8" s="18">
        <f t="shared" ref="D8:H8" si="0">SUM(D9:D12)</f>
        <v>43548.5</v>
      </c>
      <c r="E8" s="18">
        <f t="shared" si="0"/>
        <v>0</v>
      </c>
      <c r="F8" s="18">
        <f t="shared" si="0"/>
        <v>0</v>
      </c>
      <c r="G8" s="18">
        <f t="shared" si="0"/>
        <v>0</v>
      </c>
      <c r="H8" s="18">
        <f t="shared" si="0"/>
        <v>0</v>
      </c>
      <c r="I8" s="18">
        <f>SUM(I9:I12)</f>
        <v>43548.5</v>
      </c>
    </row>
    <row r="9" spans="1:10" ht="17.25" customHeight="1" x14ac:dyDescent="0.25">
      <c r="A9" s="65"/>
      <c r="B9" s="17" t="s">
        <v>21</v>
      </c>
      <c r="C9" s="18">
        <v>0</v>
      </c>
      <c r="D9" s="18">
        <v>43113</v>
      </c>
      <c r="E9" s="18">
        <v>0</v>
      </c>
      <c r="F9" s="18">
        <v>0</v>
      </c>
      <c r="G9" s="18">
        <v>0</v>
      </c>
      <c r="H9" s="18">
        <v>0</v>
      </c>
      <c r="I9" s="18">
        <f>SUM(C9:H9)</f>
        <v>43113</v>
      </c>
    </row>
    <row r="10" spans="1:10" x14ac:dyDescent="0.25">
      <c r="A10" s="65"/>
      <c r="B10" s="17" t="s">
        <v>19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f t="shared" ref="I10:I12" si="1">SUM(C10:H10)</f>
        <v>0</v>
      </c>
    </row>
    <row r="11" spans="1:10" x14ac:dyDescent="0.25">
      <c r="A11" s="65"/>
      <c r="B11" s="17" t="s">
        <v>20</v>
      </c>
      <c r="C11" s="18">
        <v>0</v>
      </c>
      <c r="D11" s="18">
        <v>435.5</v>
      </c>
      <c r="E11" s="18">
        <v>0</v>
      </c>
      <c r="F11" s="18">
        <f t="shared" ref="F11:H11" si="2">E11*1.04</f>
        <v>0</v>
      </c>
      <c r="G11" s="18">
        <f t="shared" si="2"/>
        <v>0</v>
      </c>
      <c r="H11" s="18">
        <f t="shared" si="2"/>
        <v>0</v>
      </c>
      <c r="I11" s="18">
        <f t="shared" si="1"/>
        <v>435.5</v>
      </c>
    </row>
    <row r="12" spans="1:10" x14ac:dyDescent="0.25">
      <c r="A12" s="66"/>
      <c r="B12" s="17" t="s">
        <v>22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f t="shared" si="1"/>
        <v>0</v>
      </c>
    </row>
    <row r="13" spans="1:10" ht="42.75" x14ac:dyDescent="0.25">
      <c r="A13" s="21"/>
      <c r="B13" s="22" t="s">
        <v>25</v>
      </c>
      <c r="C13" s="23">
        <f>SUM(C14:C17)</f>
        <v>0</v>
      </c>
      <c r="D13" s="23">
        <f t="shared" ref="D13:G13" si="3">SUM(D14:D17)</f>
        <v>43548.5</v>
      </c>
      <c r="E13" s="23">
        <f t="shared" si="3"/>
        <v>0</v>
      </c>
      <c r="F13" s="23">
        <f t="shared" si="3"/>
        <v>0</v>
      </c>
      <c r="G13" s="23">
        <f t="shared" si="3"/>
        <v>0</v>
      </c>
      <c r="H13" s="23">
        <f>SUM(H14:H17)</f>
        <v>0</v>
      </c>
      <c r="I13" s="23">
        <f>SUM(I14:I17)</f>
        <v>43548.5</v>
      </c>
    </row>
    <row r="14" spans="1:10" ht="18" customHeight="1" x14ac:dyDescent="0.25">
      <c r="A14" s="20"/>
      <c r="B14" s="17" t="s">
        <v>21</v>
      </c>
      <c r="C14" s="19">
        <f>C9</f>
        <v>0</v>
      </c>
      <c r="D14" s="19">
        <f t="shared" ref="D14:H14" si="4">D9</f>
        <v>43113</v>
      </c>
      <c r="E14" s="19">
        <f t="shared" si="4"/>
        <v>0</v>
      </c>
      <c r="F14" s="19">
        <f t="shared" si="4"/>
        <v>0</v>
      </c>
      <c r="G14" s="19">
        <f t="shared" si="4"/>
        <v>0</v>
      </c>
      <c r="H14" s="19">
        <f t="shared" si="4"/>
        <v>0</v>
      </c>
      <c r="I14" s="19">
        <f>SUM(C14:H14)</f>
        <v>43113</v>
      </c>
    </row>
    <row r="15" spans="1:10" x14ac:dyDescent="0.25">
      <c r="A15" s="20"/>
      <c r="B15" s="17" t="s">
        <v>19</v>
      </c>
      <c r="C15" s="19">
        <f t="shared" ref="C15:H17" si="5">C10</f>
        <v>0</v>
      </c>
      <c r="D15" s="19">
        <f t="shared" si="5"/>
        <v>0</v>
      </c>
      <c r="E15" s="19">
        <f t="shared" si="5"/>
        <v>0</v>
      </c>
      <c r="F15" s="19">
        <f t="shared" si="5"/>
        <v>0</v>
      </c>
      <c r="G15" s="19">
        <f t="shared" si="5"/>
        <v>0</v>
      </c>
      <c r="H15" s="19">
        <f t="shared" si="5"/>
        <v>0</v>
      </c>
      <c r="I15" s="19">
        <f>SUM(C15:H15)</f>
        <v>0</v>
      </c>
    </row>
    <row r="16" spans="1:10" x14ac:dyDescent="0.25">
      <c r="A16" s="20"/>
      <c r="B16" s="17" t="s">
        <v>20</v>
      </c>
      <c r="C16" s="19">
        <f t="shared" si="5"/>
        <v>0</v>
      </c>
      <c r="D16" s="19">
        <f t="shared" si="5"/>
        <v>435.5</v>
      </c>
      <c r="E16" s="19">
        <f t="shared" si="5"/>
        <v>0</v>
      </c>
      <c r="F16" s="19">
        <f t="shared" si="5"/>
        <v>0</v>
      </c>
      <c r="G16" s="19">
        <f t="shared" si="5"/>
        <v>0</v>
      </c>
      <c r="H16" s="19">
        <f t="shared" si="5"/>
        <v>0</v>
      </c>
      <c r="I16" s="19">
        <f t="shared" ref="I16:I17" si="6">SUM(C16:H16)</f>
        <v>435.5</v>
      </c>
    </row>
    <row r="17" spans="1:9" x14ac:dyDescent="0.25">
      <c r="A17" s="20"/>
      <c r="B17" s="17" t="s">
        <v>22</v>
      </c>
      <c r="C17" s="19">
        <f t="shared" si="5"/>
        <v>0</v>
      </c>
      <c r="D17" s="19">
        <f t="shared" si="5"/>
        <v>0</v>
      </c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6"/>
        <v>0</v>
      </c>
    </row>
  </sheetData>
  <mergeCells count="7">
    <mergeCell ref="A8:A12"/>
    <mergeCell ref="A2:I2"/>
    <mergeCell ref="B7:I7"/>
    <mergeCell ref="C4:H4"/>
    <mergeCell ref="I4:I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Оксана Анатольевна Пинчик</cp:lastModifiedBy>
  <cp:lastPrinted>2025-05-07T05:16:02Z</cp:lastPrinted>
  <dcterms:created xsi:type="dcterms:W3CDTF">2024-09-09T23:09:19Z</dcterms:created>
  <dcterms:modified xsi:type="dcterms:W3CDTF">2025-05-19T22:30:36Z</dcterms:modified>
</cp:coreProperties>
</file>